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d83737471e67803/Documents/OA and Nutrition/GMNI/"/>
    </mc:Choice>
  </mc:AlternateContent>
  <xr:revisionPtr revIDLastSave="0" documentId="8_{EB7CA5CB-E334-4F4F-AD9B-134204439CC7}" xr6:coauthVersionLast="47" xr6:coauthVersionMax="47" xr10:uidLastSave="{00000000-0000-0000-0000-000000000000}"/>
  <bookViews>
    <workbookView xWindow="-110" yWindow="-110" windowWidth="19420" windowHeight="10300" activeTab="2" xr2:uid="{0BA4C34E-0CC9-4B2B-81BE-1809D30DA9FC}"/>
  </bookViews>
  <sheets>
    <sheet name="Sheet1" sheetId="1" r:id="rId1"/>
    <sheet name="Sheet3" sheetId="3" state="hidden" r:id="rId2"/>
    <sheet name="Sheet2" sheetId="2" r:id="rId3"/>
    <sheet name="Sheet4" sheetId="4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" l="1"/>
  <c r="M14" i="1" l="1"/>
  <c r="L14" i="1"/>
  <c r="K14" i="1"/>
  <c r="J14" i="1"/>
  <c r="I14" i="1"/>
  <c r="H14" i="1"/>
  <c r="G14" i="1"/>
  <c r="F14" i="1"/>
  <c r="E14" i="1"/>
  <c r="D14" i="1"/>
  <c r="C14" i="1"/>
  <c r="B14" i="1"/>
  <c r="M14" i="2"/>
  <c r="K14" i="2"/>
  <c r="J14" i="2"/>
  <c r="I14" i="2"/>
  <c r="K12" i="2"/>
  <c r="J12" i="2"/>
  <c r="I12" i="2"/>
  <c r="L9" i="2"/>
  <c r="L12" i="2" s="1"/>
  <c r="L14" i="2" s="1"/>
  <c r="K9" i="2"/>
  <c r="J9" i="2"/>
  <c r="I9" i="2"/>
  <c r="H9" i="2"/>
  <c r="H12" i="2" s="1"/>
  <c r="H14" i="2" s="1"/>
  <c r="G9" i="2"/>
  <c r="G12" i="2" s="1"/>
  <c r="G14" i="2" s="1"/>
  <c r="F9" i="2"/>
  <c r="F12" i="2" s="1"/>
  <c r="F14" i="2" s="1"/>
  <c r="E9" i="2"/>
  <c r="E12" i="2" s="1"/>
  <c r="E14" i="2" s="1"/>
  <c r="D9" i="2"/>
  <c r="D12" i="2" s="1"/>
  <c r="D14" i="2" s="1"/>
  <c r="C9" i="2"/>
  <c r="C12" i="2" s="1"/>
  <c r="C14" i="2" s="1"/>
  <c r="B9" i="2"/>
  <c r="B12" i="2" s="1"/>
  <c r="B14" i="2" s="1"/>
  <c r="N7" i="2"/>
  <c r="N5" i="2"/>
  <c r="M54" i="1"/>
  <c r="L54" i="1"/>
  <c r="K54" i="1"/>
  <c r="J54" i="1"/>
  <c r="I54" i="1"/>
  <c r="H54" i="1"/>
  <c r="G54" i="1"/>
  <c r="F54" i="1"/>
  <c r="E54" i="1"/>
  <c r="C54" i="1"/>
  <c r="B54" i="1"/>
  <c r="N51" i="1"/>
  <c r="N45" i="1"/>
  <c r="N44" i="1"/>
  <c r="N43" i="1"/>
  <c r="N42" i="1"/>
  <c r="N36" i="1"/>
  <c r="N35" i="1"/>
  <c r="N34" i="1"/>
  <c r="N33" i="1"/>
  <c r="N31" i="1"/>
  <c r="N30" i="1"/>
  <c r="N27" i="1"/>
  <c r="N26" i="1"/>
  <c r="N24" i="1"/>
  <c r="N23" i="1"/>
  <c r="N22" i="1"/>
  <c r="N21" i="1"/>
  <c r="N20" i="1"/>
  <c r="N19" i="1"/>
  <c r="N7" i="1"/>
  <c r="N6" i="1"/>
  <c r="M54" i="4"/>
  <c r="L54" i="4"/>
  <c r="K54" i="4"/>
  <c r="J54" i="4"/>
  <c r="I54" i="4"/>
  <c r="H54" i="4"/>
  <c r="G54" i="4"/>
  <c r="F54" i="4"/>
  <c r="E54" i="4"/>
  <c r="D54" i="4"/>
  <c r="C54" i="4"/>
  <c r="B54" i="4"/>
  <c r="N51" i="4"/>
  <c r="N45" i="4"/>
  <c r="N44" i="4"/>
  <c r="N43" i="4"/>
  <c r="N42" i="4"/>
  <c r="N36" i="4"/>
  <c r="N35" i="4"/>
  <c r="N34" i="4"/>
  <c r="N33" i="4"/>
  <c r="N31" i="4"/>
  <c r="N30" i="4"/>
  <c r="N27" i="4"/>
  <c r="N26" i="4"/>
  <c r="N24" i="4"/>
  <c r="N23" i="4"/>
  <c r="N22" i="4"/>
  <c r="N21" i="4"/>
  <c r="N20" i="4"/>
  <c r="N19" i="4"/>
  <c r="L14" i="4"/>
  <c r="K14" i="4"/>
  <c r="J14" i="4"/>
  <c r="H14" i="4"/>
  <c r="F14" i="4"/>
  <c r="D14" i="4"/>
  <c r="N9" i="4"/>
  <c r="N7" i="4"/>
  <c r="N6" i="4"/>
  <c r="N14" i="1" l="1"/>
  <c r="N54" i="1"/>
  <c r="N54" i="4"/>
  <c r="N14" i="4"/>
</calcChain>
</file>

<file path=xl/sharedStrings.xml><?xml version="1.0" encoding="utf-8"?>
<sst xmlns="http://schemas.openxmlformats.org/spreadsheetml/2006/main" count="140" uniqueCount="82">
  <si>
    <t>Income:</t>
  </si>
  <si>
    <t>Postage  Reimbursed</t>
  </si>
  <si>
    <t>Funds from Region 6</t>
  </si>
  <si>
    <t>Funds from WSO</t>
  </si>
  <si>
    <t>Sale of Literature</t>
  </si>
  <si>
    <t>Misc</t>
  </si>
  <si>
    <t>Total Income</t>
  </si>
  <si>
    <t>Expenses:</t>
  </si>
  <si>
    <t>Internet  Services</t>
  </si>
  <si>
    <t>Domain (2011-2025)</t>
  </si>
  <si>
    <t>Freedom Voice</t>
  </si>
  <si>
    <t>GMNI Meeting Room Rent</t>
  </si>
  <si>
    <t>PO Box Rental</t>
  </si>
  <si>
    <t>Postage</t>
  </si>
  <si>
    <t>Bank Service Charges</t>
  </si>
  <si>
    <t>Stop Check Fees</t>
  </si>
  <si>
    <t>Change Agent Name</t>
  </si>
  <si>
    <t>Assumed Business Name</t>
  </si>
  <si>
    <t>Region 6  Assembly</t>
  </si>
  <si>
    <t xml:space="preserve">    Hotel ($175/day/pp)</t>
  </si>
  <si>
    <t xml:space="preserve">    Meals ($75/day/pp)</t>
  </si>
  <si>
    <t xml:space="preserve">    Mileage (.14/mi)</t>
  </si>
  <si>
    <t>Region 6  Leader Workshop</t>
  </si>
  <si>
    <t xml:space="preserve">    Tuition</t>
  </si>
  <si>
    <t xml:space="preserve">     Meals</t>
  </si>
  <si>
    <t>WBSC Conference</t>
  </si>
  <si>
    <t xml:space="preserve">    Hotel ($85/day/pp)</t>
  </si>
  <si>
    <t xml:space="preserve">    Transportation</t>
  </si>
  <si>
    <t xml:space="preserve">    Misc</t>
  </si>
  <si>
    <t xml:space="preserve">     Non OA Contributions</t>
  </si>
  <si>
    <t xml:space="preserve">    Region 6</t>
  </si>
  <si>
    <t xml:space="preserve">    WSO</t>
  </si>
  <si>
    <t xml:space="preserve">     New Meeting Start up</t>
  </si>
  <si>
    <t xml:space="preserve">     GMNI Outreach</t>
  </si>
  <si>
    <t xml:space="preserve">     Workshop Supplies and rents</t>
  </si>
  <si>
    <t xml:space="preserve">    Registration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</si>
  <si>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</si>
  <si>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</si>
  <si>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</si>
  <si>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</si>
  <si>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</si>
  <si>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</si>
  <si>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</si>
  <si>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</si>
  <si>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</si>
  <si>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</si>
  <si>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Dec</t>
  </si>
  <si>
    <t>7th Traditions</t>
  </si>
  <si>
    <t>Internet  Services-upgrade fee</t>
  </si>
  <si>
    <t>Total</t>
  </si>
  <si>
    <t>Total Expenses for year</t>
  </si>
  <si>
    <t>Nov</t>
  </si>
  <si>
    <t>Free Conference Call</t>
  </si>
  <si>
    <t>Registration</t>
  </si>
  <si>
    <t>FY 2024 Income &amp; Expenses</t>
  </si>
  <si>
    <t>prepared for 1/18/2023 meeting</t>
  </si>
  <si>
    <t>Zoom - 3 accounts (15.99 ea)</t>
  </si>
  <si>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</si>
  <si>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</si>
  <si>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</si>
  <si>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</si>
  <si>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</si>
  <si>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</si>
  <si>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</si>
  <si>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</si>
  <si>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</si>
  <si>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</si>
  <si>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nov *</t>
  </si>
  <si>
    <t>dec</t>
  </si>
  <si>
    <t>totals</t>
  </si>
  <si>
    <t>bank balance prior pd</t>
  </si>
  <si>
    <t>deposits</t>
  </si>
  <si>
    <t>expenses</t>
  </si>
  <si>
    <t>Ending Cash</t>
  </si>
  <si>
    <t>plus o/s checks</t>
  </si>
  <si>
    <t>ending bank balance</t>
  </si>
  <si>
    <t>Less reserve</t>
  </si>
  <si>
    <t>cash for financial statements</t>
  </si>
  <si>
    <t>Domain (9/2023 - 8 2024)</t>
  </si>
  <si>
    <t xml:space="preserve"> Bank Reconcilliations fy2024  for  July 17,2024 meeting</t>
  </si>
  <si>
    <t>prepared for7/17/2024 meeting</t>
  </si>
  <si>
    <t xml:space="preserve">    Mileage (.67/mi)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</si>
</sst>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7E6BB-C4E5-4C0E-AF33-995B9136A33E}">
  <sheetPr>
    <pageSetUpPr fitToPage="1"/>
  </sheetPr>
  <dimension ref="A2:N54"/>
  <sheetViews>
    <sheetView topLeftCell="A6" zoomScaleNormal="100" workbookViewId="0">
      <selection activeCell="D10" sqref="D10"/>
    </sheetView>
  </sheetViews>
  <sheetFormatPr defaultRowHeight="14.5" x14ac:dyDescent="0.35"/>
  <cols>
    <col min="1" max="1" width="25.90625" customWidth="1"/>
    <col min="2" max="2" width="6.81640625" customWidth="1"/>
    <col min="3" max="3" width="6" customWidth="1"/>
    <col min="4" max="4" width="6.90625" customWidth="1"/>
    <col min="5" max="5" width="7" customWidth="1"/>
    <col min="6" max="6" width="9.54296875" customWidth="1"/>
    <col min="7" max="7" width="7.36328125" customWidth="1"/>
    <col min="8" max="9" width="9.90625" customWidth="1"/>
    <col min="10" max="10" width="8.1796875" customWidth="1"/>
    <col min="11" max="12" width="7.90625" customWidth="1"/>
    <col min="13" max="13" width="8" customWidth="1"/>
    <col min="14" max="14" width="10.1796875" customWidth="1"/>
  </cols>
  <sheetData>
    <row r="2" spans="1:14" x14ac:dyDescent="0.35">
      <c r="C2" t="s">
        <v>54</v>
      </c>
    </row>
    <row r="3" spans="1:14" x14ac:dyDescent="0.35">
      <c r="C3" t="s">
        <v>80</v>
      </c>
    </row>
    <row r="5" spans="1:14" x14ac:dyDescent="0.35"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43</v>
      </c>
      <c r="J5" t="s">
        <v>44</v>
      </c>
      <c r="K5" t="s">
        <v>45</v>
      </c>
      <c r="L5" t="s">
        <v>51</v>
      </c>
      <c r="M5" t="s">
        <v>46</v>
      </c>
      <c r="N5" t="s">
        <v>49</v>
      </c>
    </row>
    <row r="6" spans="1:14" x14ac:dyDescent="0.35">
      <c r="A6" t="s">
        <v>0</v>
      </c>
      <c r="N6">
        <f>SUM(B6:L6)</f>
        <v>0</v>
      </c>
    </row>
    <row r="7" spans="1:14" x14ac:dyDescent="0.35">
      <c r="A7" t="s">
        <v>47</v>
      </c>
      <c r="B7">
        <v>111.6</v>
      </c>
      <c r="C7">
        <v>275</v>
      </c>
      <c r="D7">
        <v>261.8</v>
      </c>
      <c r="G7">
        <v>605</v>
      </c>
      <c r="N7">
        <f>SUM(B7:M7)</f>
        <v>1253.4000000000001</v>
      </c>
    </row>
    <row r="8" spans="1:14" x14ac:dyDescent="0.35">
      <c r="A8" t="s">
        <v>1</v>
      </c>
    </row>
    <row r="9" spans="1:14" x14ac:dyDescent="0.35">
      <c r="A9" t="s">
        <v>2</v>
      </c>
      <c r="B9">
        <v>1000</v>
      </c>
      <c r="N9">
        <v>1000</v>
      </c>
    </row>
    <row r="10" spans="1:14" x14ac:dyDescent="0.35">
      <c r="A10" t="s">
        <v>3</v>
      </c>
    </row>
    <row r="11" spans="1:14" x14ac:dyDescent="0.35">
      <c r="A11" t="s">
        <v>4</v>
      </c>
    </row>
    <row r="12" spans="1:14" x14ac:dyDescent="0.35">
      <c r="A12" t="s">
        <v>5</v>
      </c>
    </row>
    <row r="14" spans="1:14" s="2" customFormat="1" x14ac:dyDescent="0.35">
      <c r="A14" s="2" t="s">
        <v>6</v>
      </c>
      <c r="B14" s="2">
        <f>SUM(B7:B13)</f>
        <v>1111.5999999999999</v>
      </c>
      <c r="C14" s="2">
        <f t="shared" ref="C14:M14" si="0">SUM(C7:C13)</f>
        <v>275</v>
      </c>
      <c r="D14" s="2">
        <f t="shared" si="0"/>
        <v>261.8</v>
      </c>
      <c r="E14" s="2">
        <f t="shared" si="0"/>
        <v>0</v>
      </c>
      <c r="F14" s="2">
        <f t="shared" si="0"/>
        <v>0</v>
      </c>
      <c r="G14" s="2">
        <f t="shared" si="0"/>
        <v>605</v>
      </c>
      <c r="H14" s="2">
        <f t="shared" si="0"/>
        <v>0</v>
      </c>
      <c r="I14" s="2">
        <f t="shared" si="0"/>
        <v>0</v>
      </c>
      <c r="J14" s="2">
        <f t="shared" si="0"/>
        <v>0</v>
      </c>
      <c r="K14" s="2">
        <f t="shared" si="0"/>
        <v>0</v>
      </c>
      <c r="L14" s="2">
        <f t="shared" si="0"/>
        <v>0</v>
      </c>
      <c r="M14" s="2">
        <f t="shared" si="0"/>
        <v>0</v>
      </c>
      <c r="N14" s="2">
        <f>SUM(B14:M14)</f>
        <v>2253.3999999999996</v>
      </c>
    </row>
    <row r="17" spans="1:14" x14ac:dyDescent="0.35">
      <c r="A17" t="s">
        <v>7</v>
      </c>
    </row>
    <row r="19" spans="1:14" x14ac:dyDescent="0.35">
      <c r="A19" t="s">
        <v>8</v>
      </c>
      <c r="C19">
        <v>21</v>
      </c>
      <c r="F19">
        <v>21</v>
      </c>
      <c r="N19">
        <f t="shared" ref="N19:N24" si="1">SUM(B19:M19)</f>
        <v>42</v>
      </c>
    </row>
    <row r="20" spans="1:14" x14ac:dyDescent="0.35">
      <c r="A20" t="s">
        <v>48</v>
      </c>
      <c r="D20">
        <v>66</v>
      </c>
      <c r="G20">
        <v>66</v>
      </c>
      <c r="N20">
        <f t="shared" si="1"/>
        <v>132</v>
      </c>
    </row>
    <row r="21" spans="1:14" x14ac:dyDescent="0.35">
      <c r="A21" t="s">
        <v>78</v>
      </c>
      <c r="N21">
        <f t="shared" si="1"/>
        <v>0</v>
      </c>
    </row>
    <row r="22" spans="1:14" x14ac:dyDescent="0.35">
      <c r="A22" t="s">
        <v>10</v>
      </c>
      <c r="B22">
        <v>10.56</v>
      </c>
      <c r="C22">
        <v>10.56</v>
      </c>
      <c r="D22">
        <v>10.56</v>
      </c>
      <c r="E22">
        <v>10.56</v>
      </c>
      <c r="F22">
        <v>10.56</v>
      </c>
      <c r="G22">
        <v>10.56</v>
      </c>
      <c r="N22">
        <f t="shared" si="1"/>
        <v>63.360000000000007</v>
      </c>
    </row>
    <row r="23" spans="1:14" x14ac:dyDescent="0.35">
      <c r="A23" t="s">
        <v>52</v>
      </c>
      <c r="B23" s="1">
        <v>15</v>
      </c>
      <c r="C23">
        <v>15</v>
      </c>
      <c r="D23">
        <v>15</v>
      </c>
      <c r="E23">
        <v>15</v>
      </c>
      <c r="G23">
        <v>15</v>
      </c>
      <c r="N23">
        <f t="shared" si="1"/>
        <v>75</v>
      </c>
    </row>
    <row r="24" spans="1:14" x14ac:dyDescent="0.35">
      <c r="A24" t="s">
        <v>56</v>
      </c>
      <c r="B24">
        <v>180.33</v>
      </c>
      <c r="C24">
        <v>31.98</v>
      </c>
      <c r="D24">
        <v>31.98</v>
      </c>
      <c r="E24">
        <v>31.98</v>
      </c>
      <c r="F24">
        <v>31.98</v>
      </c>
      <c r="G24">
        <v>322.47000000000003</v>
      </c>
      <c r="N24">
        <f t="shared" si="1"/>
        <v>630.72</v>
      </c>
    </row>
    <row r="25" spans="1:14" x14ac:dyDescent="0.35">
      <c r="A25" t="s">
        <v>11</v>
      </c>
    </row>
    <row r="26" spans="1:14" x14ac:dyDescent="0.35">
      <c r="A26" t="s">
        <v>12</v>
      </c>
      <c r="N26">
        <f>SUM(B26:M26)</f>
        <v>0</v>
      </c>
    </row>
    <row r="27" spans="1:14" x14ac:dyDescent="0.35">
      <c r="A27" t="s">
        <v>13</v>
      </c>
      <c r="N27">
        <f>SUM(B27:M27)</f>
        <v>0</v>
      </c>
    </row>
    <row r="28" spans="1:14" x14ac:dyDescent="0.35">
      <c r="A28" t="s">
        <v>14</v>
      </c>
    </row>
    <row r="29" spans="1:14" x14ac:dyDescent="0.35">
      <c r="A29" t="s">
        <v>15</v>
      </c>
    </row>
    <row r="30" spans="1:14" x14ac:dyDescent="0.35">
      <c r="A30" t="s">
        <v>16</v>
      </c>
      <c r="N30">
        <f>SUM(B30:M30)</f>
        <v>0</v>
      </c>
    </row>
    <row r="31" spans="1:14" x14ac:dyDescent="0.35">
      <c r="A31" t="s">
        <v>17</v>
      </c>
      <c r="N31">
        <f>SUM(B31:M31)</f>
        <v>0</v>
      </c>
    </row>
    <row r="32" spans="1:14" x14ac:dyDescent="0.35">
      <c r="A32" t="s">
        <v>18</v>
      </c>
    </row>
    <row r="33" spans="1:14" x14ac:dyDescent="0.35">
      <c r="A33" t="s">
        <v>19</v>
      </c>
      <c r="F33">
        <v>314.63</v>
      </c>
      <c r="N33">
        <f>SUM(B33:M33)</f>
        <v>314.63</v>
      </c>
    </row>
    <row r="34" spans="1:14" x14ac:dyDescent="0.35">
      <c r="A34" t="s">
        <v>20</v>
      </c>
      <c r="F34">
        <v>52.24</v>
      </c>
      <c r="N34">
        <f>SUM(B34:M34)</f>
        <v>52.24</v>
      </c>
    </row>
    <row r="35" spans="1:14" x14ac:dyDescent="0.35">
      <c r="A35" t="s">
        <v>81</v>
      </c>
      <c r="F35">
        <v>284.08</v>
      </c>
      <c r="N35">
        <f>SUM(B35:M35)</f>
        <v>284.08</v>
      </c>
    </row>
    <row r="36" spans="1:14" x14ac:dyDescent="0.35">
      <c r="A36" t="s">
        <v>35</v>
      </c>
      <c r="F36">
        <v>15</v>
      </c>
      <c r="N36">
        <f>SUM(B36:M36)</f>
        <v>15</v>
      </c>
    </row>
    <row r="37" spans="1:14" x14ac:dyDescent="0.35">
      <c r="A37" t="s">
        <v>22</v>
      </c>
    </row>
    <row r="38" spans="1:14" x14ac:dyDescent="0.35">
      <c r="A38" t="s">
        <v>23</v>
      </c>
    </row>
    <row r="39" spans="1:14" x14ac:dyDescent="0.35">
      <c r="A39" t="s">
        <v>24</v>
      </c>
    </row>
    <row r="40" spans="1:14" x14ac:dyDescent="0.35">
      <c r="A40" t="s">
        <v>21</v>
      </c>
    </row>
    <row r="41" spans="1:14" x14ac:dyDescent="0.35">
      <c r="A41" t="s">
        <v>25</v>
      </c>
    </row>
    <row r="42" spans="1:14" x14ac:dyDescent="0.35">
      <c r="A42" t="s">
        <v>26</v>
      </c>
      <c r="N42">
        <f>SUM(B42:M42)</f>
        <v>0</v>
      </c>
    </row>
    <row r="43" spans="1:14" x14ac:dyDescent="0.35">
      <c r="A43" t="s">
        <v>20</v>
      </c>
      <c r="N43">
        <f>SUM(B43:M43)</f>
        <v>0</v>
      </c>
    </row>
    <row r="44" spans="1:14" x14ac:dyDescent="0.35">
      <c r="A44" t="s">
        <v>27</v>
      </c>
      <c r="N44">
        <f>SUM(B44:M44)</f>
        <v>0</v>
      </c>
    </row>
    <row r="45" spans="1:14" x14ac:dyDescent="0.35">
      <c r="A45" t="s">
        <v>53</v>
      </c>
      <c r="N45">
        <f>SUM(B45:M45)</f>
        <v>0</v>
      </c>
    </row>
    <row r="46" spans="1:14" x14ac:dyDescent="0.35">
      <c r="A46" t="s">
        <v>28</v>
      </c>
    </row>
    <row r="47" spans="1:14" x14ac:dyDescent="0.35">
      <c r="A47" t="s">
        <v>29</v>
      </c>
    </row>
    <row r="48" spans="1:14" x14ac:dyDescent="0.35">
      <c r="A48" t="s">
        <v>30</v>
      </c>
    </row>
    <row r="49" spans="1:14" x14ac:dyDescent="0.35">
      <c r="A49" t="s">
        <v>31</v>
      </c>
    </row>
    <row r="50" spans="1:14" x14ac:dyDescent="0.35">
      <c r="A50" t="s">
        <v>32</v>
      </c>
    </row>
    <row r="51" spans="1:14" x14ac:dyDescent="0.35">
      <c r="A51" t="s">
        <v>33</v>
      </c>
      <c r="N51">
        <f>SUM(B51:M51)</f>
        <v>0</v>
      </c>
    </row>
    <row r="52" spans="1:14" x14ac:dyDescent="0.35">
      <c r="A52" t="s">
        <v>34</v>
      </c>
    </row>
    <row r="54" spans="1:14" s="2" customFormat="1" x14ac:dyDescent="0.35">
      <c r="A54" s="2" t="s">
        <v>50</v>
      </c>
      <c r="B54" s="2">
        <f t="shared" ref="B54:M54" si="2">SUM(B19:B53)</f>
        <v>205.89000000000001</v>
      </c>
      <c r="C54" s="2">
        <f t="shared" si="2"/>
        <v>78.540000000000006</v>
      </c>
      <c r="D54" s="2">
        <f>SUM(D19:D53)</f>
        <v>123.54</v>
      </c>
      <c r="E54" s="2">
        <f t="shared" si="2"/>
        <v>57.540000000000006</v>
      </c>
      <c r="F54" s="2">
        <f t="shared" si="2"/>
        <v>729.49</v>
      </c>
      <c r="G54" s="2">
        <f t="shared" si="2"/>
        <v>414.03000000000003</v>
      </c>
      <c r="H54" s="2">
        <f t="shared" si="2"/>
        <v>0</v>
      </c>
      <c r="I54" s="2">
        <f t="shared" si="2"/>
        <v>0</v>
      </c>
      <c r="J54" s="2">
        <f t="shared" si="2"/>
        <v>0</v>
      </c>
      <c r="K54" s="2">
        <f t="shared" si="2"/>
        <v>0</v>
      </c>
      <c r="L54" s="2">
        <f t="shared" si="2"/>
        <v>0</v>
      </c>
      <c r="M54" s="2">
        <f t="shared" si="2"/>
        <v>0</v>
      </c>
      <c r="N54" s="2">
        <f>SUM(B54:M54)</f>
        <v>1609.03</v>
      </c>
    </row>
  </sheetData>
  <pageMargins left="0.25" right="0.25" top="0.75" bottom="0.75" header="0.3" footer="0.3"/>
  <pageSetup scale="64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9FB1A-DD3A-4CE0-B2C2-83653E30E345}">
  <dimension ref="A1"/>
  <sheetViews>
    <sheetView workbookViewId="0">
      <selection sqref="A1:XFD1048576"/>
    </sheetView>
  </sheetViews>
  <sheetFormatPr defaultRowHeight="14.5" x14ac:dyDescent="0.35"/>
  <cols>
    <col min="1" max="1" width="27.1796875" customWidth="1"/>
    <col min="4" max="4" width="10.453125" customWidth="1"/>
    <col min="5" max="5" width="14.453125" customWidth="1"/>
    <col min="6" max="6" width="10" customWidth="1"/>
    <col min="7" max="7" width="10.08984375" customWidth="1"/>
    <col min="8" max="8" width="9.54296875" customWidth="1"/>
    <col min="9" max="9" width="8" customWidth="1"/>
    <col min="10" max="10" width="4.36328125" customWidth="1"/>
    <col min="11" max="13" width="4.08984375" customWidth="1"/>
    <col min="14" max="14" width="8.54296875" customWidth="1"/>
  </cols>
  <sheetData/>
  <pageMargins left="0.7" right="0.7" top="0.75" bottom="0.75" header="0.3" footer="0.3"/>
  <pageSetup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E6F73-3943-4955-AB15-D1DBBE1E4D3B}">
  <sheetPr>
    <pageSetUpPr fitToPage="1"/>
  </sheetPr>
  <dimension ref="A2:N54"/>
  <sheetViews>
    <sheetView tabSelected="1" zoomScale="155" workbookViewId="0">
      <selection activeCell="I3" sqref="I3"/>
    </sheetView>
  </sheetViews>
  <sheetFormatPr defaultRowHeight="14.5" x14ac:dyDescent="0.35"/>
  <cols>
    <col min="1" max="1" width="27.1796875" customWidth="1"/>
    <col min="4" max="4" width="10.453125" customWidth="1"/>
    <col min="5" max="5" width="14.453125" customWidth="1"/>
    <col min="6" max="6" width="10" customWidth="1"/>
    <col min="7" max="7" width="10.08984375" customWidth="1"/>
    <col min="8" max="8" width="9.54296875" customWidth="1"/>
    <col min="9" max="9" width="8" customWidth="1"/>
    <col min="10" max="10" width="8.6328125" customWidth="1"/>
    <col min="12" max="12" width="9.36328125" customWidth="1"/>
    <col min="13" max="13" width="8.81640625" customWidth="1"/>
    <col min="14" max="14" width="8.54296875" customWidth="1"/>
  </cols>
  <sheetData>
    <row r="2" spans="1:14" x14ac:dyDescent="0.35">
      <c r="E2" t="s">
        <v>79</v>
      </c>
    </row>
    <row r="3" spans="1:14" x14ac:dyDescent="0.35">
      <c r="B3" t="s">
        <v>57</v>
      </c>
      <c r="C3" t="s">
        <v>58</v>
      </c>
      <c r="D3" t="s">
        <v>59</v>
      </c>
      <c r="E3" t="s">
        <v>60</v>
      </c>
      <c r="F3" t="s">
        <v>61</v>
      </c>
      <c r="G3" t="s">
        <v>62</v>
      </c>
      <c r="H3" t="s">
        <v>63</v>
      </c>
      <c r="I3" t="s">
        <v>64</v>
      </c>
      <c r="J3" t="s">
        <v>65</v>
      </c>
      <c r="K3" t="s">
        <v>66</v>
      </c>
      <c r="L3" t="s">
        <v>67</v>
      </c>
      <c r="M3" t="s">
        <v>68</v>
      </c>
      <c r="N3" t="s">
        <v>69</v>
      </c>
    </row>
    <row r="4" spans="1:14" x14ac:dyDescent="0.35">
      <c r="A4" t="s">
        <v>70</v>
      </c>
      <c r="B4">
        <v>8421.75</v>
      </c>
      <c r="C4">
        <v>9327.4599999999991</v>
      </c>
      <c r="D4">
        <v>9523.92</v>
      </c>
      <c r="E4">
        <v>9662.18</v>
      </c>
      <c r="F4">
        <v>9604.64</v>
      </c>
      <c r="G4">
        <v>8875.15</v>
      </c>
    </row>
    <row r="5" spans="1:14" x14ac:dyDescent="0.35">
      <c r="A5" t="s">
        <v>71</v>
      </c>
      <c r="B5">
        <v>1111.5999999999999</v>
      </c>
      <c r="C5">
        <v>275</v>
      </c>
      <c r="D5">
        <v>261.8</v>
      </c>
      <c r="G5">
        <v>605</v>
      </c>
      <c r="J5">
        <v>0</v>
      </c>
      <c r="M5">
        <v>0</v>
      </c>
      <c r="N5">
        <f>SUM(B5:M5)</f>
        <v>2253.3999999999996</v>
      </c>
    </row>
    <row r="7" spans="1:14" x14ac:dyDescent="0.35">
      <c r="A7" t="s">
        <v>72</v>
      </c>
      <c r="B7">
        <v>-205.89</v>
      </c>
      <c r="C7">
        <v>-78.540000000000006</v>
      </c>
      <c r="D7">
        <v>-123.54</v>
      </c>
      <c r="E7">
        <v>-57.54</v>
      </c>
      <c r="F7">
        <v>-729.49</v>
      </c>
      <c r="G7">
        <v>-414.03</v>
      </c>
      <c r="N7">
        <f>SUM(B7:M7)</f>
        <v>-1609.03</v>
      </c>
    </row>
    <row r="9" spans="1:14" x14ac:dyDescent="0.35">
      <c r="A9" t="s">
        <v>73</v>
      </c>
      <c r="B9">
        <f>SUM(B4:B7)</f>
        <v>9327.4600000000009</v>
      </c>
      <c r="C9">
        <f t="shared" ref="C9:L9" si="0">SUM(C4:C7)</f>
        <v>9523.9199999999983</v>
      </c>
      <c r="D9">
        <f>SUM(D4:D7)</f>
        <v>9662.1799999999985</v>
      </c>
      <c r="E9">
        <f t="shared" si="0"/>
        <v>9604.64</v>
      </c>
      <c r="F9">
        <f t="shared" si="0"/>
        <v>8875.15</v>
      </c>
      <c r="G9">
        <f t="shared" si="0"/>
        <v>9066.119999999999</v>
      </c>
      <c r="H9">
        <f t="shared" si="0"/>
        <v>0</v>
      </c>
      <c r="I9">
        <f t="shared" si="0"/>
        <v>0</v>
      </c>
      <c r="J9">
        <f t="shared" si="0"/>
        <v>0</v>
      </c>
      <c r="K9">
        <f t="shared" si="0"/>
        <v>0</v>
      </c>
      <c r="L9">
        <f t="shared" si="0"/>
        <v>0</v>
      </c>
    </row>
    <row r="10" spans="1:14" x14ac:dyDescent="0.35">
      <c r="A10" t="s">
        <v>74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M10">
        <v>0</v>
      </c>
    </row>
    <row r="12" spans="1:14" x14ac:dyDescent="0.35">
      <c r="A12" t="s">
        <v>75</v>
      </c>
      <c r="B12">
        <f t="shared" ref="B12:I12" si="1">SUM(B9:B10)</f>
        <v>9327.4600000000009</v>
      </c>
      <c r="C12">
        <f t="shared" si="1"/>
        <v>9523.9199999999983</v>
      </c>
      <c r="D12">
        <f t="shared" si="1"/>
        <v>9662.1799999999985</v>
      </c>
      <c r="E12">
        <f t="shared" si="1"/>
        <v>9604.64</v>
      </c>
      <c r="F12">
        <f t="shared" si="1"/>
        <v>8875.15</v>
      </c>
      <c r="G12">
        <f t="shared" si="1"/>
        <v>9066.119999999999</v>
      </c>
      <c r="H12">
        <f t="shared" si="1"/>
        <v>0</v>
      </c>
      <c r="I12">
        <f t="shared" si="1"/>
        <v>0</v>
      </c>
      <c r="J12">
        <f t="shared" ref="J12:K12" si="2">SUM(J4:J7)</f>
        <v>0</v>
      </c>
      <c r="K12">
        <f t="shared" si="2"/>
        <v>0</v>
      </c>
      <c r="L12">
        <f>SUM(L9:L10)</f>
        <v>0</v>
      </c>
      <c r="M12">
        <v>8421.75</v>
      </c>
    </row>
    <row r="13" spans="1:14" x14ac:dyDescent="0.35">
      <c r="A13" t="s">
        <v>76</v>
      </c>
      <c r="B13">
        <v>-400</v>
      </c>
      <c r="C13">
        <v>-400</v>
      </c>
      <c r="D13">
        <v>-400</v>
      </c>
      <c r="E13">
        <v>-400</v>
      </c>
      <c r="F13">
        <v>-400</v>
      </c>
      <c r="G13">
        <v>-400</v>
      </c>
      <c r="H13">
        <v>-400</v>
      </c>
      <c r="I13">
        <v>-400</v>
      </c>
      <c r="J13">
        <v>-400</v>
      </c>
      <c r="K13">
        <v>-400</v>
      </c>
      <c r="L13">
        <v>-400</v>
      </c>
      <c r="M13">
        <v>-400</v>
      </c>
    </row>
    <row r="14" spans="1:14" x14ac:dyDescent="0.35">
      <c r="A14" t="s">
        <v>77</v>
      </c>
      <c r="B14">
        <f>SUM(B12:B13)</f>
        <v>8927.4600000000009</v>
      </c>
      <c r="C14">
        <f t="shared" ref="C14:M14" si="3">SUM(C12:C13)</f>
        <v>9123.9199999999983</v>
      </c>
      <c r="D14">
        <f t="shared" si="3"/>
        <v>9262.1799999999985</v>
      </c>
      <c r="E14">
        <f t="shared" si="3"/>
        <v>9204.64</v>
      </c>
      <c r="F14">
        <f t="shared" si="3"/>
        <v>8475.15</v>
      </c>
      <c r="G14">
        <f t="shared" si="3"/>
        <v>8666.119999999999</v>
      </c>
      <c r="H14">
        <f t="shared" si="3"/>
        <v>-400</v>
      </c>
      <c r="I14">
        <f t="shared" si="3"/>
        <v>-400</v>
      </c>
      <c r="J14">
        <f t="shared" si="3"/>
        <v>-400</v>
      </c>
      <c r="K14">
        <f t="shared" si="3"/>
        <v>-400</v>
      </c>
      <c r="L14">
        <f t="shared" si="3"/>
        <v>-400</v>
      </c>
      <c r="M14">
        <f t="shared" si="3"/>
        <v>8021.75</v>
      </c>
    </row>
    <row r="54" customFormat="1" x14ac:dyDescent="0.35"/>
  </sheetData>
  <pageMargins left="0.25" right="0.25" top="0.75" bottom="0.75" header="0.3" footer="0.3"/>
  <pageSetup scale="88" fitToHeight="0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DD47D-4685-453C-ADA8-0F87E37192FE}">
  <sheetPr>
    <pageSetUpPr fitToPage="1"/>
  </sheetPr>
  <dimension ref="A2:N86"/>
  <sheetViews>
    <sheetView workbookViewId="0">
      <selection activeCell="D14" sqref="D14"/>
    </sheetView>
  </sheetViews>
  <sheetFormatPr defaultRowHeight="14.5" x14ac:dyDescent="0.35"/>
  <cols>
    <col min="1" max="1" width="25.90625" customWidth="1"/>
    <col min="2" max="2" width="6.81640625" customWidth="1"/>
    <col min="3" max="3" width="6" customWidth="1"/>
    <col min="4" max="4" width="6.90625" customWidth="1"/>
    <col min="5" max="5" width="7" customWidth="1"/>
    <col min="6" max="6" width="9.54296875" customWidth="1"/>
    <col min="7" max="7" width="7.36328125" customWidth="1"/>
    <col min="8" max="9" width="9.90625" customWidth="1"/>
    <col min="10" max="10" width="8.1796875" customWidth="1"/>
    <col min="11" max="12" width="7.90625" customWidth="1"/>
    <col min="13" max="13" width="8" customWidth="1"/>
    <col min="14" max="14" width="10.1796875" customWidth="1"/>
  </cols>
  <sheetData>
    <row r="2" spans="1:14" x14ac:dyDescent="0.35">
      <c r="C2" t="s">
        <v>54</v>
      </c>
    </row>
    <row r="3" spans="1:14" x14ac:dyDescent="0.35">
      <c r="C3" t="s">
        <v>55</v>
      </c>
    </row>
    <row r="5" spans="1:14" x14ac:dyDescent="0.35">
      <c r="B5" t="s">
        <v>36</v>
      </c>
      <c r="C5" t="s">
        <v>37</v>
      </c>
      <c r="D5" t="s">
        <v>38</v>
      </c>
      <c r="E5" t="s">
        <v>39</v>
      </c>
      <c r="F5" t="s">
        <v>40</v>
      </c>
      <c r="G5" t="s">
        <v>41</v>
      </c>
      <c r="H5" t="s">
        <v>42</v>
      </c>
      <c r="I5" t="s">
        <v>43</v>
      </c>
      <c r="J5" t="s">
        <v>44</v>
      </c>
      <c r="K5" t="s">
        <v>45</v>
      </c>
      <c r="L5" t="s">
        <v>51</v>
      </c>
      <c r="M5" t="s">
        <v>46</v>
      </c>
      <c r="N5" t="s">
        <v>49</v>
      </c>
    </row>
    <row r="6" spans="1:14" x14ac:dyDescent="0.35">
      <c r="A6" t="s">
        <v>0</v>
      </c>
      <c r="N6">
        <f>SUM(B6:L6)</f>
        <v>0</v>
      </c>
    </row>
    <row r="7" spans="1:14" x14ac:dyDescent="0.35">
      <c r="A7" t="s">
        <v>47</v>
      </c>
      <c r="B7">
        <v>100</v>
      </c>
      <c r="D7">
        <v>261</v>
      </c>
      <c r="N7">
        <f>SUM(B7:M7)</f>
        <v>361</v>
      </c>
    </row>
    <row r="8" spans="1:14" x14ac:dyDescent="0.35">
      <c r="A8" t="s">
        <v>1</v>
      </c>
    </row>
    <row r="9" spans="1:14" x14ac:dyDescent="0.35">
      <c r="A9" t="s">
        <v>2</v>
      </c>
      <c r="B9">
        <v>1000</v>
      </c>
      <c r="N9">
        <f>SUM(D9:M9)</f>
        <v>0</v>
      </c>
    </row>
    <row r="10" spans="1:14" x14ac:dyDescent="0.35">
      <c r="A10" t="s">
        <v>3</v>
      </c>
    </row>
    <row r="11" spans="1:14" x14ac:dyDescent="0.35">
      <c r="A11" t="s">
        <v>4</v>
      </c>
    </row>
    <row r="12" spans="1:14" x14ac:dyDescent="0.35">
      <c r="A12" t="s">
        <v>5</v>
      </c>
    </row>
    <row r="14" spans="1:14" s="2" customFormat="1" x14ac:dyDescent="0.35">
      <c r="A14" s="2" t="s">
        <v>6</v>
      </c>
      <c r="B14" s="2">
        <v>1100</v>
      </c>
      <c r="D14" s="2">
        <f>SUM(D7:D12)</f>
        <v>261</v>
      </c>
      <c r="F14" s="2">
        <f>SUM(F7:F12)</f>
        <v>0</v>
      </c>
      <c r="H14" s="2">
        <f>SUM(H7:H12)</f>
        <v>0</v>
      </c>
      <c r="J14" s="2">
        <f>SUM(J7:J13)</f>
        <v>0</v>
      </c>
      <c r="K14" s="2">
        <f>SUM(K7:K13)</f>
        <v>0</v>
      </c>
      <c r="L14" s="2">
        <f>SUM(L7:L13)</f>
        <v>0</v>
      </c>
      <c r="N14" s="2">
        <f>SUM(B14:M14)</f>
        <v>1361</v>
      </c>
    </row>
    <row r="17" spans="1:14" x14ac:dyDescent="0.35">
      <c r="A17" t="s">
        <v>7</v>
      </c>
    </row>
    <row r="19" spans="1:14" x14ac:dyDescent="0.35">
      <c r="A19" t="s">
        <v>8</v>
      </c>
      <c r="N19">
        <f t="shared" ref="N19:N24" si="0">SUM(B19:M19)</f>
        <v>0</v>
      </c>
    </row>
    <row r="20" spans="1:14" x14ac:dyDescent="0.35">
      <c r="A20" t="s">
        <v>48</v>
      </c>
      <c r="D20">
        <v>0</v>
      </c>
      <c r="N20">
        <f t="shared" si="0"/>
        <v>0</v>
      </c>
    </row>
    <row r="21" spans="1:14" x14ac:dyDescent="0.35">
      <c r="A21" t="s">
        <v>9</v>
      </c>
      <c r="N21">
        <f t="shared" si="0"/>
        <v>0</v>
      </c>
    </row>
    <row r="22" spans="1:14" x14ac:dyDescent="0.35">
      <c r="A22" t="s">
        <v>10</v>
      </c>
      <c r="N22">
        <f t="shared" si="0"/>
        <v>0</v>
      </c>
    </row>
    <row r="23" spans="1:14" x14ac:dyDescent="0.35">
      <c r="A23" t="s">
        <v>52</v>
      </c>
      <c r="B23" s="1"/>
      <c r="N23">
        <f t="shared" si="0"/>
        <v>0</v>
      </c>
    </row>
    <row r="24" spans="1:14" x14ac:dyDescent="0.35">
      <c r="A24" t="s">
        <v>56</v>
      </c>
      <c r="B24">
        <v>180.33</v>
      </c>
      <c r="N24">
        <f t="shared" si="0"/>
        <v>180.33</v>
      </c>
    </row>
    <row r="25" spans="1:14" x14ac:dyDescent="0.35">
      <c r="A25" t="s">
        <v>11</v>
      </c>
    </row>
    <row r="26" spans="1:14" x14ac:dyDescent="0.35">
      <c r="A26" t="s">
        <v>12</v>
      </c>
      <c r="N26">
        <f>SUM(B26:M26)</f>
        <v>0</v>
      </c>
    </row>
    <row r="27" spans="1:14" x14ac:dyDescent="0.35">
      <c r="A27" t="s">
        <v>13</v>
      </c>
      <c r="N27">
        <f>SUM(B27:M27)</f>
        <v>0</v>
      </c>
    </row>
    <row r="28" spans="1:14" x14ac:dyDescent="0.35">
      <c r="A28" t="s">
        <v>14</v>
      </c>
    </row>
    <row r="29" spans="1:14" x14ac:dyDescent="0.35">
      <c r="A29" t="s">
        <v>15</v>
      </c>
    </row>
    <row r="30" spans="1:14" x14ac:dyDescent="0.35">
      <c r="A30" t="s">
        <v>16</v>
      </c>
      <c r="N30">
        <f>SUM(B30:M30)</f>
        <v>0</v>
      </c>
    </row>
    <row r="31" spans="1:14" x14ac:dyDescent="0.35">
      <c r="A31" t="s">
        <v>17</v>
      </c>
      <c r="N31">
        <f>SUM(B31:M31)</f>
        <v>0</v>
      </c>
    </row>
    <row r="32" spans="1:14" x14ac:dyDescent="0.35">
      <c r="A32" t="s">
        <v>18</v>
      </c>
    </row>
    <row r="33" spans="1:14" x14ac:dyDescent="0.35">
      <c r="A33" t="s">
        <v>19</v>
      </c>
      <c r="N33">
        <f>SUM(B33:M33)</f>
        <v>0</v>
      </c>
    </row>
    <row r="34" spans="1:14" x14ac:dyDescent="0.35">
      <c r="A34" t="s">
        <v>20</v>
      </c>
      <c r="N34">
        <f>SUM(B34:M34)</f>
        <v>0</v>
      </c>
    </row>
    <row r="35" spans="1:14" x14ac:dyDescent="0.35">
      <c r="A35" t="s">
        <v>21</v>
      </c>
      <c r="N35">
        <f>SUM(B35:M35)</f>
        <v>0</v>
      </c>
    </row>
    <row r="36" spans="1:14" x14ac:dyDescent="0.35">
      <c r="A36" t="s">
        <v>35</v>
      </c>
      <c r="N36">
        <f>SUM(B36:M36)</f>
        <v>0</v>
      </c>
    </row>
    <row r="37" spans="1:14" x14ac:dyDescent="0.35">
      <c r="A37" t="s">
        <v>22</v>
      </c>
    </row>
    <row r="38" spans="1:14" x14ac:dyDescent="0.35">
      <c r="A38" t="s">
        <v>23</v>
      </c>
    </row>
    <row r="39" spans="1:14" x14ac:dyDescent="0.35">
      <c r="A39" t="s">
        <v>24</v>
      </c>
    </row>
    <row r="40" spans="1:14" x14ac:dyDescent="0.35">
      <c r="A40" t="s">
        <v>21</v>
      </c>
    </row>
    <row r="41" spans="1:14" x14ac:dyDescent="0.35">
      <c r="A41" t="s">
        <v>25</v>
      </c>
    </row>
    <row r="42" spans="1:14" x14ac:dyDescent="0.35">
      <c r="A42" t="s">
        <v>26</v>
      </c>
      <c r="N42">
        <f>SUM(B42:M42)</f>
        <v>0</v>
      </c>
    </row>
    <row r="43" spans="1:14" x14ac:dyDescent="0.35">
      <c r="A43" t="s">
        <v>20</v>
      </c>
      <c r="N43">
        <f>SUM(B43:M43)</f>
        <v>0</v>
      </c>
    </row>
    <row r="44" spans="1:14" x14ac:dyDescent="0.35">
      <c r="A44" t="s">
        <v>27</v>
      </c>
      <c r="N44">
        <f>SUM(B44:M44)</f>
        <v>0</v>
      </c>
    </row>
    <row r="45" spans="1:14" x14ac:dyDescent="0.35">
      <c r="A45" t="s">
        <v>53</v>
      </c>
      <c r="N45">
        <f>SUM(B45:M45)</f>
        <v>0</v>
      </c>
    </row>
    <row r="46" spans="1:14" x14ac:dyDescent="0.35">
      <c r="A46" t="s">
        <v>28</v>
      </c>
    </row>
    <row r="47" spans="1:14" x14ac:dyDescent="0.35">
      <c r="A47" t="s">
        <v>29</v>
      </c>
    </row>
    <row r="48" spans="1:14" x14ac:dyDescent="0.35">
      <c r="A48" t="s">
        <v>30</v>
      </c>
    </row>
    <row r="49" spans="1:14" x14ac:dyDescent="0.35">
      <c r="A49" t="s">
        <v>31</v>
      </c>
    </row>
    <row r="50" spans="1:14" x14ac:dyDescent="0.35">
      <c r="A50" t="s">
        <v>32</v>
      </c>
    </row>
    <row r="51" spans="1:14" x14ac:dyDescent="0.35">
      <c r="A51" t="s">
        <v>33</v>
      </c>
      <c r="N51">
        <f>SUM(B51:M51)</f>
        <v>0</v>
      </c>
    </row>
    <row r="52" spans="1:14" x14ac:dyDescent="0.35">
      <c r="A52" t="s">
        <v>34</v>
      </c>
    </row>
    <row r="54" spans="1:14" s="2" customFormat="1" x14ac:dyDescent="0.35">
      <c r="A54" s="2" t="s">
        <v>50</v>
      </c>
      <c r="B54" s="2">
        <f t="shared" ref="B54:M54" si="1">SUM(B19:B53)</f>
        <v>180.33</v>
      </c>
      <c r="C54" s="2">
        <f t="shared" si="1"/>
        <v>0</v>
      </c>
      <c r="D54" s="2">
        <f t="shared" si="1"/>
        <v>0</v>
      </c>
      <c r="E54" s="2">
        <f t="shared" si="1"/>
        <v>0</v>
      </c>
      <c r="F54" s="2">
        <f t="shared" si="1"/>
        <v>0</v>
      </c>
      <c r="G54" s="2">
        <f t="shared" si="1"/>
        <v>0</v>
      </c>
      <c r="H54" s="2">
        <f t="shared" si="1"/>
        <v>0</v>
      </c>
      <c r="I54" s="2">
        <f t="shared" si="1"/>
        <v>0</v>
      </c>
      <c r="J54" s="2">
        <f t="shared" si="1"/>
        <v>0</v>
      </c>
      <c r="K54" s="2">
        <f t="shared" si="1"/>
        <v>0</v>
      </c>
      <c r="L54" s="2">
        <f t="shared" si="1"/>
        <v>0</v>
      </c>
      <c r="M54" s="2">
        <f t="shared" si="1"/>
        <v>0</v>
      </c>
      <c r="N54" s="2">
        <f>SUM(B54:M54)</f>
        <v>180.33</v>
      </c>
    </row>
    <row r="65" customFormat="1" x14ac:dyDescent="0.35"/>
    <row r="66" customFormat="1" x14ac:dyDescent="0.35"/>
    <row r="67" customFormat="1" x14ac:dyDescent="0.35"/>
    <row r="69" customFormat="1" x14ac:dyDescent="0.35"/>
    <row r="70" customFormat="1" x14ac:dyDescent="0.35"/>
    <row r="71" customFormat="1" x14ac:dyDescent="0.35"/>
    <row r="72" customFormat="1" x14ac:dyDescent="0.35"/>
    <row r="73" customFormat="1" x14ac:dyDescent="0.35"/>
    <row r="75" customFormat="1" x14ac:dyDescent="0.35"/>
    <row r="76" customFormat="1" x14ac:dyDescent="0.35"/>
    <row r="77" customFormat="1" x14ac:dyDescent="0.35"/>
    <row r="78" customFormat="1" x14ac:dyDescent="0.35"/>
    <row r="79" customFormat="1" x14ac:dyDescent="0.35"/>
    <row r="81" customFormat="1" x14ac:dyDescent="0.35"/>
    <row r="84" customFormat="1" x14ac:dyDescent="0.35"/>
    <row r="85" customFormat="1" x14ac:dyDescent="0.35"/>
    <row r="86" customFormat="1" x14ac:dyDescent="0.35"/>
  </sheetData>
  <pageMargins left="0.7" right="0.7" top="0.75" bottom="0.75" header="0.3" footer="0.3"/>
  <pageSetup scale="68" fitToHeight="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16145</dc:creator>
  <cp:lastModifiedBy>Karen Goetz</cp:lastModifiedBy>
  <cp:lastPrinted>2024-07-08T18:39:06Z</cp:lastPrinted>
  <dcterms:created xsi:type="dcterms:W3CDTF">2022-11-19T15:43:27Z</dcterms:created>
  <dcterms:modified xsi:type="dcterms:W3CDTF">2024-07-09T14:38:35Z</dcterms:modified>
</cp:coreProperties>
</file>